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6" i="1"/>
  <c r="C6" i="1"/>
  <c r="B6" i="1"/>
  <c r="D4" i="1"/>
  <c r="D3" i="1" s="1"/>
  <c r="D9" i="1" s="1"/>
  <c r="D11" i="1" s="1"/>
  <c r="C3" i="1"/>
  <c r="C9" i="1" s="1"/>
  <c r="C11" i="1" s="1"/>
  <c r="B3" i="1"/>
  <c r="B9" i="1" s="1"/>
  <c r="B11" i="1" s="1"/>
</calcChain>
</file>

<file path=xl/sharedStrings.xml><?xml version="1.0" encoding="utf-8"?>
<sst xmlns="http://schemas.openxmlformats.org/spreadsheetml/2006/main" count="18" uniqueCount="18">
  <si>
    <t>MUNICIPIO DE LEÓN 
FLUJO DE FONDOS (INDICADORES DE LA POSTURA FISCAL)
DEL 1 DE ENERO AL 31 DE DICIEMBRE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</si>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</sst>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 inden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>
      <alignment horizontal="left" vertical="center" wrapText="1" inden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 indent="1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6" fillId="0" borderId="8" xfId="0" applyFont="1" applyFill="1" applyBorder="1" applyAlignment="1">
      <alignment horizontal="left" vertical="center" wrapText="1" indent="2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Border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1110614</xdr:colOff>
      <xdr:row>18</xdr:row>
      <xdr:rowOff>9525</xdr:rowOff>
    </xdr:from>
    <xdr:to>
      <xdr:col>2</xdr:col>
      <xdr:colOff>3809</xdr:colOff>
      <xdr:row>19</xdr:row>
      <xdr:rowOff>106741</xdr:rowOff>
    </xdr:to>
    <xdr:sp macro="" textlink="">
      <xdr:nvSpPr>
        <xdr:cNvPr id="13" name="5 CuadroTexto"/>
        <xdr:cNvSpPr txBox="1"/>
      </xdr:nvSpPr>
      <xdr:spPr>
        <a:xfrm>
          <a:off x="4090034" y="3331845"/>
          <a:ext cx="5715" cy="226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1111675</xdr:colOff>
      <xdr:row>22</xdr:row>
      <xdr:rowOff>23071</xdr:rowOff>
    </xdr:from>
    <xdr:to>
      <xdr:col>2</xdr:col>
      <xdr:colOff>425</xdr:colOff>
      <xdr:row>26</xdr:row>
      <xdr:rowOff>61172</xdr:rowOff>
    </xdr:to>
    <xdr:sp macro="" textlink="">
      <xdr:nvSpPr>
        <xdr:cNvPr id="14" name="6 CuadroTexto"/>
        <xdr:cNvSpPr txBox="1"/>
      </xdr:nvSpPr>
      <xdr:spPr>
        <a:xfrm>
          <a:off x="4091095" y="3863551"/>
          <a:ext cx="1270" cy="556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0</xdr:col>
      <xdr:colOff>480060</xdr:colOff>
      <xdr:row>22</xdr:row>
      <xdr:rowOff>7620</xdr:rowOff>
    </xdr:from>
    <xdr:to>
      <xdr:col>1</xdr:col>
      <xdr:colOff>4069</xdr:colOff>
      <xdr:row>22</xdr:row>
      <xdr:rowOff>7620</xdr:rowOff>
    </xdr:to>
    <xdr:cxnSp macro="">
      <xdr:nvCxnSpPr>
        <xdr:cNvPr id="15" name="3 Conector recto"/>
        <xdr:cNvCxnSpPr/>
      </xdr:nvCxnSpPr>
      <xdr:spPr>
        <a:xfrm>
          <a:off x="480060" y="3848100"/>
          <a:ext cx="25034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651510</xdr:colOff>
      <xdr:row>22</xdr:row>
      <xdr:rowOff>0</xdr:rowOff>
    </xdr:from>
    <xdr:to>
      <xdr:col>3</xdr:col>
      <xdr:colOff>737235</xdr:colOff>
      <xdr:row>22</xdr:row>
      <xdr:rowOff>0</xdr:rowOff>
    </xdr:to>
    <xdr:cxnSp macro="">
      <xdr:nvCxnSpPr>
        <xdr:cNvPr id="16" name="3 Conector recto"/>
        <xdr:cNvCxnSpPr/>
      </xdr:nvCxnSpPr>
      <xdr:spPr>
        <a:xfrm>
          <a:off x="3630930" y="3840480"/>
          <a:ext cx="231076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1611897</xdr:colOff>
      <xdr:row>0</xdr:row>
      <xdr:rowOff>752475</xdr:rowOff>
    </xdr:to>
    <xdr:sp macro="" textlink="">
      <xdr:nvSpPr>
        <xdr:cNvPr id="17" name="2 Rectángulo"/>
        <xdr:cNvSpPr/>
      </xdr:nvSpPr>
      <xdr:spPr>
        <a:xfrm>
          <a:off x="0" y="0"/>
          <a:ext cx="16118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1611897</xdr:colOff>
      <xdr:row>0</xdr:row>
      <xdr:rowOff>752475</xdr:rowOff>
    </xdr:to>
    <xdr:sp macro="" textlink="">
      <xdr:nvSpPr>
        <xdr:cNvPr id="18" name="2 Rectángulo"/>
        <xdr:cNvSpPr/>
      </xdr:nvSpPr>
      <xdr:spPr>
        <a:xfrm>
          <a:off x="0" y="0"/>
          <a:ext cx="16118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1611897</xdr:colOff>
      <xdr:row>0</xdr:row>
      <xdr:rowOff>752475</xdr:rowOff>
    </xdr:to>
    <xdr:sp macro="" textlink="">
      <xdr:nvSpPr>
        <xdr:cNvPr id="19" name="2 Rectángulo"/>
        <xdr:cNvSpPr/>
      </xdr:nvSpPr>
      <xdr:spPr>
        <a:xfrm>
          <a:off x="0" y="0"/>
          <a:ext cx="16118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1611897</xdr:colOff>
      <xdr:row>0</xdr:row>
      <xdr:rowOff>752475</xdr:rowOff>
    </xdr:to>
    <xdr:sp macro="" textlink="">
      <xdr:nvSpPr>
        <xdr:cNvPr id="20" name="2 Rectángulo"/>
        <xdr:cNvSpPr/>
      </xdr:nvSpPr>
      <xdr:spPr>
        <a:xfrm>
          <a:off x="0" y="0"/>
          <a:ext cx="16118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15240</xdr:rowOff>
    </xdr:from>
    <xdr:to>
      <xdr:col>0</xdr:col>
      <xdr:colOff>1623060</xdr:colOff>
      <xdr:row>1</xdr:row>
      <xdr:rowOff>0</xdr:rowOff>
    </xdr:to>
    <xdr:pic>
      <xdr:nvPicPr>
        <xdr:cNvPr id="21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1600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53340</xdr:rowOff>
    </xdr:from>
    <xdr:to>
      <xdr:col>1</xdr:col>
      <xdr:colOff>579120</xdr:colOff>
      <xdr:row>25</xdr:row>
      <xdr:rowOff>114300</xdr:rowOff>
    </xdr:to>
    <xdr:sp macro="" textlink="">
      <xdr:nvSpPr>
        <xdr:cNvPr id="22" name="8 CuadroTexto"/>
        <xdr:cNvSpPr txBox="1"/>
      </xdr:nvSpPr>
      <xdr:spPr>
        <a:xfrm>
          <a:off x="0" y="3893820"/>
          <a:ext cx="355854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441960</xdr:colOff>
      <xdr:row>22</xdr:row>
      <xdr:rowOff>38100</xdr:rowOff>
    </xdr:from>
    <xdr:to>
      <xdr:col>3</xdr:col>
      <xdr:colOff>1053253</xdr:colOff>
      <xdr:row>26</xdr:row>
      <xdr:rowOff>75565</xdr:rowOff>
    </xdr:to>
    <xdr:sp macro="" textlink="">
      <xdr:nvSpPr>
        <xdr:cNvPr id="23" name="9 CuadroTexto"/>
        <xdr:cNvSpPr txBox="1"/>
      </xdr:nvSpPr>
      <xdr:spPr>
        <a:xfrm>
          <a:off x="3421380" y="3878580"/>
          <a:ext cx="2836333" cy="555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4.4" x14ac:dyDescent="0.3"/>
  <cols>
    <col min="1" max="1" width="43.44140625" customWidth="1"/>
    <col min="2" max="4" width="16.21875" customWidth="1"/>
  </cols>
  <sheetData>
    <row r="1" spans="1:4" ht="51" customHeight="1" x14ac:dyDescent="0.3">
      <c r="A1" s="1" t="s">
        <v>0</v>
      </c>
      <c r="B1" s="2"/>
      <c r="C1" s="2"/>
      <c r="D1" s="3"/>
    </row>
    <row r="2" spans="1:4" ht="20.399999999999999" x14ac:dyDescent="0.3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3">
      <c r="A3" s="6" t="s">
        <v>5</v>
      </c>
      <c r="B3" s="7">
        <f>B4+B5</f>
        <v>3890876281.73</v>
      </c>
      <c r="C3" s="7">
        <f>C4+C5</f>
        <v>4915148056.54</v>
      </c>
      <c r="D3" s="8">
        <f>D4+D5</f>
        <v>4915148056.54</v>
      </c>
    </row>
    <row r="4" spans="1:4" x14ac:dyDescent="0.3">
      <c r="A4" s="18" t="s">
        <v>6</v>
      </c>
      <c r="B4" s="19">
        <v>3890876281.73</v>
      </c>
      <c r="C4" s="19">
        <v>4915148056.54</v>
      </c>
      <c r="D4" s="20">
        <f>+C4</f>
        <v>4915148056.54</v>
      </c>
    </row>
    <row r="5" spans="1:4" x14ac:dyDescent="0.3">
      <c r="A5" s="18" t="s">
        <v>7</v>
      </c>
      <c r="B5" s="19">
        <v>0</v>
      </c>
      <c r="C5" s="19">
        <v>0</v>
      </c>
      <c r="D5" s="20">
        <v>0</v>
      </c>
    </row>
    <row r="6" spans="1:4" x14ac:dyDescent="0.3">
      <c r="A6" s="9" t="s">
        <v>8</v>
      </c>
      <c r="B6" s="10">
        <f>B7+B8</f>
        <v>3769476282.9399996</v>
      </c>
      <c r="C6" s="10">
        <f>C7+C8</f>
        <v>4236647647.77</v>
      </c>
      <c r="D6" s="11">
        <f>D7+D8</f>
        <v>4204307466.1900001</v>
      </c>
    </row>
    <row r="7" spans="1:4" x14ac:dyDescent="0.3">
      <c r="A7" s="18" t="s">
        <v>9</v>
      </c>
      <c r="B7" s="19">
        <v>3129514924.5799999</v>
      </c>
      <c r="C7" s="19">
        <v>3457334072.4400001</v>
      </c>
      <c r="D7" s="20">
        <v>3429131290.1500001</v>
      </c>
    </row>
    <row r="8" spans="1:4" x14ac:dyDescent="0.3">
      <c r="A8" s="18" t="s">
        <v>10</v>
      </c>
      <c r="B8" s="21">
        <v>639961358.3599999</v>
      </c>
      <c r="C8" s="19">
        <v>779313575.33000004</v>
      </c>
      <c r="D8" s="20">
        <v>775176176.03999996</v>
      </c>
    </row>
    <row r="9" spans="1:4" x14ac:dyDescent="0.3">
      <c r="A9" s="9" t="s">
        <v>11</v>
      </c>
      <c r="B9" s="10">
        <f>B3-B6</f>
        <v>121399998.79000044</v>
      </c>
      <c r="C9" s="10">
        <f>C3-C6</f>
        <v>678500408.76999998</v>
      </c>
      <c r="D9" s="11">
        <f>D3-D6</f>
        <v>710840590.3499999</v>
      </c>
    </row>
    <row r="10" spans="1:4" x14ac:dyDescent="0.3">
      <c r="A10" s="9" t="s">
        <v>12</v>
      </c>
      <c r="B10" s="19">
        <v>74135398.640000001</v>
      </c>
      <c r="C10" s="19">
        <v>72320495.439999998</v>
      </c>
      <c r="D10" s="20">
        <v>72320495.439999998</v>
      </c>
    </row>
    <row r="11" spans="1:4" x14ac:dyDescent="0.3">
      <c r="A11" s="9" t="s">
        <v>13</v>
      </c>
      <c r="B11" s="10">
        <f>B9-B10</f>
        <v>47264600.150000438</v>
      </c>
      <c r="C11" s="10">
        <f>C9-C10</f>
        <v>606179913.32999992</v>
      </c>
      <c r="D11" s="11">
        <f>D9-D10</f>
        <v>638520094.90999985</v>
      </c>
    </row>
    <row r="12" spans="1:4" x14ac:dyDescent="0.3">
      <c r="A12" s="9" t="s">
        <v>14</v>
      </c>
      <c r="B12" s="19"/>
      <c r="C12" s="19"/>
      <c r="D12" s="20"/>
    </row>
    <row r="13" spans="1:4" x14ac:dyDescent="0.3">
      <c r="A13" s="9" t="s">
        <v>15</v>
      </c>
      <c r="B13" s="19">
        <v>48620081.360758305</v>
      </c>
      <c r="C13" s="19">
        <v>48620081.359999999</v>
      </c>
      <c r="D13" s="20">
        <v>48620081.359999999</v>
      </c>
    </row>
    <row r="14" spans="1:4" x14ac:dyDescent="0.3">
      <c r="A14" s="12" t="s">
        <v>16</v>
      </c>
      <c r="B14" s="13">
        <f>B12-B13</f>
        <v>-48620081.360758305</v>
      </c>
      <c r="C14" s="13">
        <f>C12-C13</f>
        <v>-48620081.359999999</v>
      </c>
      <c r="D14" s="14">
        <f>D12-D13</f>
        <v>-48620081.359999999</v>
      </c>
    </row>
    <row r="15" spans="1:4" x14ac:dyDescent="0.3">
      <c r="A15" s="22"/>
      <c r="B15" s="22"/>
      <c r="C15" s="22"/>
      <c r="D15" s="22"/>
    </row>
    <row r="16" spans="1:4" x14ac:dyDescent="0.3">
      <c r="A16" s="22"/>
      <c r="B16" s="22"/>
      <c r="C16" s="22"/>
      <c r="D16" s="22"/>
    </row>
    <row r="17" spans="1:4" ht="22.2" customHeight="1" x14ac:dyDescent="0.3">
      <c r="A17" s="15" t="s">
        <v>17</v>
      </c>
      <c r="B17" s="15"/>
      <c r="C17" s="15"/>
      <c r="D17" s="15"/>
    </row>
    <row r="18" spans="1:4" x14ac:dyDescent="0.3">
      <c r="A18" s="16"/>
      <c r="B18" s="17"/>
      <c r="C18" s="17"/>
      <c r="D18" s="23"/>
    </row>
    <row r="19" spans="1:4" x14ac:dyDescent="0.3">
      <c r="A19" s="16"/>
      <c r="B19" s="17"/>
      <c r="C19" s="17"/>
      <c r="D19" s="23"/>
    </row>
    <row r="20" spans="1:4" x14ac:dyDescent="0.3">
      <c r="A20" s="16"/>
      <c r="B20" s="17"/>
      <c r="C20" s="17"/>
      <c r="D20" s="23"/>
    </row>
    <row r="21" spans="1:4" x14ac:dyDescent="0.3">
      <c r="A21" s="16"/>
      <c r="B21" s="17"/>
      <c r="C21" s="17"/>
      <c r="D21" s="23"/>
    </row>
    <row r="22" spans="1:4" x14ac:dyDescent="0.3">
      <c r="A22" s="16"/>
      <c r="B22" s="17"/>
      <c r="C22" s="17"/>
      <c r="D22" s="23"/>
    </row>
    <row r="23" spans="1:4" x14ac:dyDescent="0.3">
      <c r="A23" s="16"/>
      <c r="B23" s="17"/>
      <c r="C23" s="17"/>
      <c r="D23" s="23"/>
    </row>
    <row r="24" spans="1:4" x14ac:dyDescent="0.3">
      <c r="A24" s="16"/>
      <c r="B24" s="17"/>
      <c r="C24" s="17"/>
      <c r="D24" s="23"/>
    </row>
    <row r="25" spans="1:4" x14ac:dyDescent="0.3">
      <c r="A25" s="16"/>
      <c r="B25" s="17"/>
      <c r="C25" s="17"/>
      <c r="D25" s="23"/>
    </row>
    <row r="26" spans="1:4" x14ac:dyDescent="0.3">
      <c r="A26" s="16"/>
      <c r="B26" s="17"/>
      <c r="C26" s="17"/>
      <c r="D26" s="23"/>
    </row>
    <row r="27" spans="1:4" x14ac:dyDescent="0.3">
      <c r="A27" s="16"/>
      <c r="B27" s="17"/>
      <c r="C27" s="17"/>
      <c r="D27" s="23"/>
    </row>
  </sheetData>
  <mergeCells count="2">
    <mergeCell ref="A1:D1"/>
    <mergeCell ref="A17:D17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C2"/>
    <dataValidation allowBlank="1" showInputMessage="1" showErrorMessage="1" prompt="Son los importes que se aprueban anualmente en la Ley de Ingresos, o en el Presupuesto de Egresos." sqref="B2"/>
    <dataValidation allowBlank="1" showInputMessage="1" showErrorMessage="1" prompt="Para Ingresos se reportan los ingresos recaudados; para egresos se reportan los egresos pagados." sqref="D2"/>
  </dataValidations>
  <pageMargins left="0.7" right="0.7" top="0.75" bottom="0.75" header="0.3" footer="0.3"/>
  <pageSetup paperSize="9" scale="94" orientation="portrait" r:id="rId1"/>
  <ignoredErrors>
    <ignoredError sqref="B3: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2017-02-28T16:56:22Z</dcterms:created>
  <dcterms:modified xsi:type="dcterms:W3CDTF">2017-02-28T16:58:49Z</dcterms:modified>
</cp:coreProperties>
</file>